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6752ded9b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773b9ae424f3417f"/>
    <x:sheet xmlns:r="http://schemas.openxmlformats.org/officeDocument/2006/relationships" name="Test plan" sheetId="2" r:id="Re60f95a46efd49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&quot;x&quot;"/>
    <x:numFmt numFmtId="201" formatCode="#,##0.00;[Red](#,##0.00)"/>
    <x:numFmt numFmtId="202" formatCode="0.0%"/>
    <x:numFmt numFmtId="203" formatCode="#,##0.00"/>
    <x:numFmt numFmtId="204" formatCode="#,##0"/>
  </x:numFmts>
  <x:fonts count="7">
    <x:font>
      <x:sz val="11"/>
      <x:name val="Carlito"/>
    </x:font>
    <x:font>
      <x:sz val="11"/>
      <x:color rgb="FF16181D"/>
      <x:name val="Arial"/>
    </x:font>
    <x:font>
      <x:b/>
      <x:sz val="16"/>
      <x:color rgb="FF0F1B2E"/>
      <x:name val="Arial"/>
    </x:font>
    <x:font>
      <x:sz val="10"/>
      <x:color rgb="FF5D6470"/>
      <x:name val="Arial"/>
    </x:font>
    <x:font>
      <x:b/>
      <x:sz val="11"/>
      <x:color rgb="FFFFFFFF"/>
      <x:name val="Arial"/>
    </x:font>
    <x:font>
      <x:sz val="11"/>
      <x:color rgb="FF1565C0"/>
      <x:name val="Arial"/>
    </x:font>
    <x:font>
      <x:b/>
      <x:sz val="11"/>
      <x:color rgb="FF16181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B2E"/>
      </x:patternFill>
    </x:fill>
    <x:fill>
      <x:patternFill patternType="solid">
        <x:fgColor rgb="FFFFF1CD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A2020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b776fc3d7489d" /><Relationship Type="http://schemas.openxmlformats.org/officeDocument/2006/relationships/theme" Target="/xl/theme/theme1.xml" Id="R47753661c5844183" /><Relationship Type="http://schemas.openxmlformats.org/officeDocument/2006/relationships/sharedStrings" Target="/xl/sharedStrings.xml" Id="R9924b286758e453d" /><Relationship Type="http://schemas.openxmlformats.org/officeDocument/2006/relationships/worksheet" Target="/xl/worksheets/sheet1.xml" Id="R773b9ae424f3417f" /><Relationship Type="http://schemas.openxmlformats.org/officeDocument/2006/relationships/worksheet" Target="/xl/worksheets/sheet2.xml" Id="Re60f95a46efd49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5" hidden="0" customWidth="1"/>
    <x:col min="2" max="2" width="21" hidden="0" customWidth="1"/>
    <x:col min="3" max="3" width="3" hidden="0" customWidth="1"/>
    <x:col min="4" max="4" width="86" hidden="0" customWidth="1"/>
    <x:col min="5" max="5" width="3" hidden="0" customWidth="1"/>
  </x:cols>
  <x:sheetData>
    <x:row r="1" ht="24" customHeight="1">
      <x:c r="A1" s="2"/>
      <x:c r="B1" s="2"/>
      <x:c r="C1" s="2"/>
      <x:c r="D1" s="2"/>
      <x:c r="E1" s="2"/>
    </x:row>
    <x:row r="2" ht="32" customHeight="1">
      <x:c r="A2" s="3" t="str">
        <x:v>Holdout results and iROAS</x:v>
      </x:c>
      <x:c r="B2" s="2"/>
      <x:c r="C2" s="2"/>
      <x:c r="D2" s="2"/>
      <x:c r="E2" s="2"/>
    </x:row>
    <x:row r="3" ht="24" customHeight="1">
      <x:c r="A3" s="4" t="str">
        <x:v>Marketing Triangulation | Fictional worked example</x:v>
      </x:c>
      <x:c r="B3" s="2"/>
      <x:c r="C3" s="2"/>
      <x:c r="D3" s="2"/>
      <x:c r="E3" s="2"/>
    </x:row>
    <x:row r="4" ht="24" customHeight="1">
      <x:c r="A4" s="2"/>
      <x:c r="B4" s="2"/>
      <x:c r="C4" s="2"/>
      <x:c r="D4" s="2"/>
      <x:c r="E4" s="2"/>
    </x:row>
    <x:row r="5" ht="26" customHeight="1">
      <x:c r="A5" s="6" t="str">
        <x:v>Result</x:v>
      </x:c>
      <x:c r="B5" s="6" t="str">
        <x:v>Value</x:v>
      </x:c>
      <x:c r="C5" s="2"/>
      <x:c r="D5" s="2"/>
      <x:c r="E5" s="2"/>
    </x:row>
    <x:row r="6" ht="24" customHeight="1">
      <x:c r="A6" s="2" t="str">
        <x:v>Estimated iROAS</x:v>
      </x:c>
      <x:c r="B6" s="7" t="n">
        <x:f>IF(AND(ISNUMBER(B31),ISNUMBER(B16),B16&gt;0),B31/B16,"n.a.")</x:f>
        <x:v>0.7</x:v>
      </x:c>
      <x:c r="C6" s="2"/>
      <x:c r="D6" s="2" t="str">
        <x:v>Point estimates only. No confidence interval is calculated.</x:v>
      </x:c>
      <x:c r="E6" s="2"/>
    </x:row>
    <x:row r="7" ht="24" customHeight="1">
      <x:c r="A7" s="2" t="str">
        <x:v>Break-even revenue iROAS</x:v>
      </x:c>
      <x:c r="B7" s="7" t="n">
        <x:f>IF(AND(ISNUMBER(B18),B18&gt;0,B18&lt;=1),1/B18,"n.a.")</x:f>
        <x:v>1.6666666666666667</x:v>
      </x:c>
      <x:c r="C7" s="2"/>
      <x:c r="D7" s="2" t="str">
        <x:v>Before extra marketing costs and fixed overhead.</x:v>
      </x:c>
      <x:c r="E7" s="2"/>
    </x:row>
    <x:row r="8" ht="24" customHeight="1">
      <x:c r="A8" s="2" t="str">
        <x:v>Contribution after ads</x:v>
      </x:c>
      <x:c r="B8" s="8" t="n">
        <x:f>IF(AND(ISNUMBER(B31),ISNUMBER(B18),B18&gt;0,B18&lt;=1,ISNUMBER(B16),B16&gt;0),B31*B18-B16,"n.a.")</x:f>
        <x:v>-4640</x:v>
      </x:c>
      <x:c r="C8" s="2"/>
      <x:c r="D8" s="2" t="str">
        <x:v>All money amounts use the same currency.</x:v>
      </x:c>
      <x:c r="E8" s="2"/>
    </x:row>
    <x:row r="9" ht="24" customHeight="1">
      <x:c r="A9" s="2" t="str">
        <x:v>Relative revenue lift</x:v>
      </x:c>
      <x:c r="B9" s="9" t="n">
        <x:f>IF(AND(ISNUMBER(B28),ISNUMBER(B29),B29&gt;0),B28/B29-1,"n.a.")</x:f>
        <x:v>0.19999999999999996</x:v>
      </x:c>
      <x:c r="C9" s="2"/>
      <x:c r="D9" s="2" t="str">
        <x:v>Relative lift divides by the control outcome rate.</x:v>
      </x:c>
      <x:c r="E9" s="2"/>
    </x:row>
    <x:row r="10" ht="24" customHeight="1">
      <x:c r="A10" s="2" t="str">
        <x:v>Incremental share of test revenue</x:v>
      </x:c>
      <x:c r="B10" s="9" t="n">
        <x:f>IF(AND(ISNUMBER(B31),ISNUMBER(B22),B22&gt;0),B31/B22,"n.a.")</x:f>
        <x:v>0.16666666666666666</x:v>
      </x:c>
      <x:c r="C10" s="2"/>
      <x:c r="D10" s="2" t="str">
        <x:v>Incremental share divides by observed test revenue.</x:v>
      </x:c>
      <x:c r="E10" s="2"/>
    </x:row>
    <x:row r="11" ht="24" customHeight="1">
      <x:c r="A11" s="2"/>
      <x:c r="B11" s="2"/>
      <x:c r="C11" s="2"/>
      <x:c r="D11" s="2"/>
      <x:c r="E11" s="2"/>
    </x:row>
    <x:row r="12" ht="26" customHeight="1">
      <x:c r="A12" s="6" t="str">
        <x:v>Editable inputs</x:v>
      </x:c>
      <x:c r="B12" s="6" t="str">
        <x:v>Value</x:v>
      </x:c>
      <x:c r="C12" s="2"/>
      <x:c r="D12" s="2"/>
      <x:c r="E12" s="2"/>
    </x:row>
    <x:row r="13" ht="24" customHeight="1">
      <x:c r="A13" s="2" t="str">
        <x:v>Currency</x:v>
      </x:c>
      <x:c r="B13" s="11" t="str">
        <x:v>USD</x:v>
      </x:c>
      <x:c r="C13" s="2"/>
      <x:c r="D13" s="2" t="str">
        <x:v>Amber cells are editable. Restore the example or enter your own data.</x:v>
      </x:c>
      <x:c r="E13" s="2"/>
    </x:row>
    <x:row r="14" ht="42" customHeight="1">
      <x:c r="A14" s="2" t="str">
        <x:v>Measurement period</x:v>
      </x:c>
      <x:c r="B14" s="12" t="str">
        <x:v>Fictional 4-week follow-up</x:v>
      </x:c>
      <x:c r="C14" s="2"/>
      <x:c r="D14" s="2" t="str">
        <x:v>Use identical start/end dates and follow-up rules for both groups.</x:v>
      </x:c>
      <x:c r="E14" s="2"/>
    </x:row>
    <x:row r="15" ht="42" customHeight="1">
      <x:c r="A15" s="2" t="str">
        <x:v>Assignment unit</x:v>
      </x:c>
      <x:c r="B15" s="12" t="str">
        <x:v>Randomized individual</x:v>
      </x:c>
      <x:c r="C15" s="2"/>
      <x:c r="D15" s="2" t="str">
        <x:v>Use every assigned person, including those who saw no ad.</x:v>
      </x:c>
      <x:c r="E15" s="2"/>
    </x:row>
    <x:row r="16" ht="24" customHeight="1">
      <x:c r="A16" s="2" t="str">
        <x:v>Test ad spend</x:v>
      </x:c>
      <x:c r="B16" s="13" t="n">
        <x:v>8000</x:v>
      </x:c>
      <x:c r="C16" s="2"/>
      <x:c r="D16" s="2" t="str">
        <x:v>Only spend attributable to this treatment and follow-up period.</x:v>
      </x:c>
      <x:c r="E16" s="2"/>
    </x:row>
    <x:row r="17" ht="24" customHeight="1">
      <x:c r="A17" s="2" t="str">
        <x:v>Platform-attributed revenue</x:v>
      </x:c>
      <x:c r="B17" s="13" t="n">
        <x:v>33600</x:v>
      </x:c>
      <x:c r="C17" s="2"/>
      <x:c r="D17" s="2" t="str">
        <x:v>Match the experimental audience, period and currency.</x:v>
      </x:c>
      <x:c r="E17" s="2"/>
    </x:row>
    <x:row r="18" ht="24" customHeight="1">
      <x:c r="A18" s="2" t="str">
        <x:v>Contribution margin before ads</x:v>
      </x:c>
      <x:c r="B18" s="14" t="n">
        <x:v>0.6</x:v>
      </x:c>
      <x:c r="C18" s="2"/>
      <x:c r="D18" s="2" t="str">
        <x:v>Revenue remaining after variable costs, before ad spend.</x:v>
      </x:c>
      <x:c r="E18" s="2"/>
    </x:row>
    <x:row r="19" ht="24" customHeight="1">
      <x:c r="A19" s="2" t="str">
        <x:v>People assigned to test</x:v>
      </x:c>
      <x:c r="B19" s="15" t="n">
        <x:v>10000</x:v>
      </x:c>
      <x:c r="C19" s="2"/>
      <x:c r="D19" s="2" t="str">
        <x:v>Positive whole number. Do not use only reached users.</x:v>
      </x:c>
      <x:c r="E19" s="2"/>
    </x:row>
    <x:row r="20" ht="24" customHeight="1">
      <x:c r="A20" s="2" t="str">
        <x:v>People assigned to control</x:v>
      </x:c>
      <x:c r="B20" s="15" t="n">
        <x:v>2000</x:v>
      </x:c>
      <x:c r="C20" s="2"/>
      <x:c r="D20" s="2" t="str">
        <x:v>Positive whole number. Assignment must precede exposure.</x:v>
      </x:c>
      <x:c r="E20" s="2"/>
    </x:row>
    <x:row r="21" ht="42" customHeight="1">
      <x:c r="A21" s="2" t="str">
        <x:v>Revenue definition</x:v>
      </x:c>
      <x:c r="B21" s="12" t="str">
        <x:v>Net of tax, consistent refunds</x:v>
      </x:c>
      <x:c r="C21" s="2"/>
      <x:c r="D21" s="2" t="str">
        <x:v>Apply the same revenue definition to both groups.</x:v>
      </x:c>
      <x:c r="E21" s="2"/>
    </x:row>
    <x:row r="22" ht="24" customHeight="1">
      <x:c r="A22" s="2" t="str">
        <x:v>Test group revenue</x:v>
      </x:c>
      <x:c r="B22" s="13" t="n">
        <x:v>33600</x:v>
      </x:c>
      <x:c r="C22" s="2"/>
      <x:c r="D22" s="2" t="str">
        <x:v>Use your outcome data, not platform-attributed revenue.</x:v>
      </x:c>
      <x:c r="E22" s="2"/>
    </x:row>
    <x:row r="23" ht="24" customHeight="1">
      <x:c r="A23" s="2" t="str">
        <x:v>Control group revenue</x:v>
      </x:c>
      <x:c r="B23" s="13" t="n">
        <x:v>5600</x:v>
      </x:c>
      <x:c r="C23" s="2"/>
      <x:c r="D23" s="2" t="str">
        <x:v>Zero is valid. Missing values must remain blank.</x:v>
      </x:c>
      <x:c r="E23" s="2"/>
    </x:row>
    <x:row r="24" ht="42" customHeight="1">
      <x:c r="A24" s="2" t="str">
        <x:v>Source</x:v>
      </x:c>
      <x:c r="B24" s="12" t="str">
        <x:v>Synthetic example; replace inputs</x:v>
      </x:c>
      <x:c r="C24" s="2"/>
      <x:c r="D24" s="2" t="str">
        <x:v>Method: marketingtriangulation.com/blog/how-to-calculate-iroas</x:v>
      </x:c>
      <x:c r="E24" s="2"/>
    </x:row>
    <x:row r="25" ht="24" customHeight="1">
      <x:c r="A25" s="2"/>
      <x:c r="B25" s="2"/>
      <x:c r="C25" s="2"/>
      <x:c r="D25" s="2"/>
      <x:c r="E25" s="2"/>
    </x:row>
    <x:row r="26" ht="24" customHeight="1">
      <x:c r="A26" s="2"/>
      <x:c r="B26" s="2"/>
      <x:c r="C26" s="2"/>
      <x:c r="D26" s="2"/>
      <x:c r="E26" s="2"/>
    </x:row>
    <x:row r="27" ht="26" customHeight="1">
      <x:c r="A27" s="6" t="str">
        <x:v>Calculation</x:v>
      </x:c>
      <x:c r="B27" s="6" t="str">
        <x:v>Value</x:v>
      </x:c>
      <x:c r="C27" s="2"/>
      <x:c r="D27" s="2"/>
      <x:c r="E27" s="2"/>
    </x:row>
    <x:row r="28" ht="24" customHeight="1">
      <x:c r="A28" s="2" t="str">
        <x:v>Test revenue per assigned person</x:v>
      </x:c>
      <x:c r="B28" s="16" t="n">
        <x:f>IF(AND(ISNUMBER(B19),B19&gt;0,MOD(B19,1)=0,ISNUMBER(B22),B22&gt;=0),B22/B19,"n.a.")</x:f>
        <x:v>3.36</x:v>
      </x:c>
      <x:c r="C28" s="2"/>
      <x:c r="D28" s="2" t="str">
        <x:v>Test revenue / assigned test population</x:v>
      </x:c>
      <x:c r="E28" s="2"/>
    </x:row>
    <x:row r="29" ht="24" customHeight="1">
      <x:c r="A29" s="2" t="str">
        <x:v>Control revenue per assigned person</x:v>
      </x:c>
      <x:c r="B29" s="16" t="n">
        <x:f>IF(AND(ISNUMBER(B20),B20&gt;0,MOD(B20,1)=0,ISNUMBER(B23),B23&gt;=0),B23/B20,"n.a.")</x:f>
        <x:v>2.8</x:v>
      </x:c>
      <x:c r="C29" s="2"/>
      <x:c r="D29" s="2" t="str">
        <x:v>Control revenue / assigned control population</x:v>
      </x:c>
      <x:c r="E29" s="2"/>
    </x:row>
    <x:row r="30" ht="24" customHeight="1">
      <x:c r="A30" s="2" t="str">
        <x:v>Expected test revenue without treatment</x:v>
      </x:c>
      <x:c r="B30" s="16" t="n">
        <x:f>IF(AND(ISNUMBER(B29),ISNUMBER(B28)),B29*B19,"n.a.")</x:f>
        <x:v>28000</x:v>
      </x:c>
      <x:c r="C30" s="2"/>
      <x:c r="D30" s="2" t="str">
        <x:v>Control revenue per person × assigned test population</x:v>
      </x:c>
      <x:c r="E30" s="2"/>
    </x:row>
    <x:row r="31" ht="24" customHeight="1">
      <x:c r="A31" s="2" t="str">
        <x:v>Estimated incremental revenue</x:v>
      </x:c>
      <x:c r="B31" s="16" t="n">
        <x:f>IF(ISNUMBER(B30),B22-B30,"n.a.")</x:f>
        <x:v>5600</x:v>
      </x:c>
      <x:c r="C31" s="2"/>
      <x:c r="D31" s="2" t="str">
        <x:v>Observed test revenue less normalized control revenue</x:v>
      </x:c>
      <x:c r="E31" s="2"/>
    </x:row>
    <x:row r="32" ht="24" customHeight="1">
      <x:c r="A32" s="2" t="str">
        <x:v>Platform ROAS</x:v>
      </x:c>
      <x:c r="B32" s="7" t="n">
        <x:f>IF(AND(ISNUMBER(B16),B16&gt;0,ISNUMBER(B17),B17&gt;=0),B17/B16,"n.a.")</x:f>
        <x:v>4.2</x:v>
      </x:c>
      <x:c r="C32" s="2"/>
      <x:c r="D32" s="2" t="str">
        <x:v>Attributed revenue / test spend</x:v>
      </x:c>
      <x:c r="E32" s="2"/>
    </x:row>
    <x:row r="33" ht="24" customHeight="1">
      <x:c r="A33" s="2" t="str">
        <x:v>Incrementality factor</x:v>
      </x:c>
      <x:c r="B33" s="9" t="n">
        <x:f>IF(AND(ISNUMBER(B31),ISNUMBER(B17),B17&gt;0),B31/B17,"n.a.")</x:f>
        <x:v>0.16666666666666666</x:v>
      </x:c>
      <x:c r="C33" s="2"/>
      <x:c r="D33" s="2" t="str">
        <x:v>Estimated incremental revenue / platform-attributed revenue</x:v>
      </x:c>
      <x:c r="E33" s="2"/>
    </x:row>
    <x:row r="34" ht="24" customHeight="1">
      <x:c r="A34" s="2" t="str">
        <x:v>Ad spend supported at break-even</x:v>
      </x:c>
      <x:c r="B34" s="16" t="n">
        <x:f>IF(AND(ISNUMBER(B31),ISNUMBER(B18),B18&gt;0,B18&lt;=1),B31*B18,"n.a.")</x:f>
        <x:v>3360</x:v>
      </x:c>
      <x:c r="C34" s="2"/>
      <x:c r="D34" s="2" t="str">
        <x:v>Incremental revenue × contribution margin before ads</x:v>
      </x:c>
      <x:c r="E34" s="2"/>
    </x:row>
    <x:row r="35" ht="24" customHeight="1">
      <x:c r="A35" s="2"/>
      <x:c r="B35" s="2"/>
      <x:c r="C35" s="2"/>
      <x:c r="D35" s="2"/>
      <x:c r="E35" s="2"/>
    </x:row>
    <x:row r="36" ht="24" customHeight="1">
      <x:c r="A36" s="2"/>
      <x:c r="B36" s="2"/>
      <x:c r="C36" s="2"/>
      <x:c r="D36" s="2"/>
      <x:c r="E36" s="2"/>
    </x:row>
    <x:row r="37" ht="24" customHeight="1">
      <x:c r="A37" s="17" t="str">
        <x:v>Before using the result</x:v>
      </x:c>
      <x:c r="B37" s="2"/>
      <x:c r="C37" s="2"/>
      <x:c r="D37" s="2" t="str">
        <x:v>Group totals cannot establish confidence intervals or significance.</x:v>
      </x:c>
      <x:c r="E37" s="2"/>
    </x:row>
    <x:row r="38" ht="24" customHeight="1">
      <x:c r="A38" s="2"/>
      <x:c r="B38" s="2"/>
      <x:c r="C38" s="2"/>
      <x:c r="D38" s="2" t="str">
        <x:v>Retain individual outcome data and the original assignment record.</x:v>
      </x:c>
      <x:c r="E38" s="2"/>
    </x:row>
    <x:row r="39" ht="24" customHeight="1">
      <x:c r="A39" s="2"/>
      <x:c r="B39" s="2"/>
      <x:c r="C39" s="2"/>
      <x:c r="D39" s="2" t="str">
        <x:v>Do not apply this estimator directly to non-randomized or geo tests.</x:v>
      </x:c>
      <x:c r="E39" s="2"/>
    </x:row>
    <x:row r="40" ht="24" customHeight="1">
      <x:c r="A40" s="2"/>
      <x:c r="B40" s="2"/>
      <x:c r="C40" s="2"/>
      <x:c r="D40" s="2" t="str">
        <x:v>Check contamination, missing outcomes and pre-agreed decision rules.</x:v>
      </x:c>
      <x:c r="E40" s="2"/>
    </x:row>
    <x:row r="41" ht="24" customHeight="1">
      <x:c r="A41" s="2"/>
      <x:c r="B41" s="2"/>
      <x:c r="C41" s="2"/>
      <x:c r="D41" s="2" t="str">
        <x:v>Negative estimates are possible. Do not truncate them to zero.</x:v>
      </x:c>
      <x:c r="E41" s="2"/>
    </x:row>
    <x:row r="42" ht="24" customHeight="1">
      <x:c r="A42" s="2"/>
      <x:c r="B42" s="2"/>
      <x:c r="C42" s="2"/>
      <x:c r="D42" s="2" t="str">
        <x:v>A factor above 100% can occur and is not proof of a tracking defect.</x:v>
      </x:c>
      <x:c r="E42" s="2"/>
    </x:row>
    <x:row r="43" ht="24" customHeight="1">
      <x:c r="A43" s="2"/>
      <x:c r="B43" s="2"/>
      <x:c r="C43" s="2"/>
      <x:c r="D43" s="2"/>
      <x:c r="E43" s="2"/>
    </x:row>
    <x:row r="44" ht="24" customHeight="1">
      <x:c r="A44" s="2"/>
      <x:c r="B44" s="2"/>
      <x:c r="C44" s="2"/>
      <x:c r="D44" s="2"/>
      <x:c r="E44" s="2"/>
    </x:row>
    <x:row r="45" ht="24" customHeight="1">
      <x:c r="A45" s="2"/>
      <x:c r="B45" s="2"/>
      <x:c r="C45" s="2"/>
      <x:c r="D45" s="2"/>
      <x:c r="E45" s="2"/>
    </x:row>
  </x:sheetData>
  <x:conditionalFormatting sqref="B6:B10">
    <x:cfRule type="containsText" dxfId="0" priority="1" operator="containsText" text="n.a."/>
  </x:conditionalFormatting>
  <x:dataValidations count="1">
    <x:dataValidation type="whole" operator="between" sqref="B19:B20">
      <x:formula1>1</x:formula1>
      <x:formula2>9007199254740991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0" hidden="0" customWidth="1"/>
    <x:col min="3" max="3" width="55" hidden="0" customWidth="1"/>
    <x:col min="4" max="4" width="3" hidden="0" customWidth="1"/>
  </x:cols>
  <x:sheetData>
    <x:row r="1" ht="24" customHeight="1">
      <x:c r="A1" s="2"/>
      <x:c r="B1" s="2"/>
      <x:c r="C1" s="2"/>
      <x:c r="D1" s="2"/>
    </x:row>
    <x:row r="2" ht="32" customHeight="1">
      <x:c r="A2" s="3" t="str">
        <x:v>Incrementality test plan</x:v>
      </x:c>
      <x:c r="B2" s="2"/>
      <x:c r="C2" s="2"/>
      <x:c r="D2" s="2"/>
    </x:row>
    <x:row r="3" ht="24" customHeight="1">
      <x:c r="A3" s="2" t="str">
        <x:v>Fictional example. Complete your plan before assignment and exposure.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26" customHeight="1">
      <x:c r="A5" s="6" t="str">
        <x:v>Decision to document</x:v>
      </x:c>
      <x:c r="B5" s="6" t="str">
        <x:v>Example</x:v>
      </x:c>
      <x:c r="C5" s="6" t="str">
        <x:v>Your plan</x:v>
      </x:c>
      <x:c r="D5" s="2"/>
    </x:row>
    <x:row r="6" ht="50" customHeight="1">
      <x:c r="A6" s="18" t="str">
        <x:v>Hypothesis</x:v>
      </x:c>
      <x:c r="B6" s="18" t="str">
        <x:v>Making this campaign available changes revenue per eligible customer.</x:v>
      </x:c>
      <x:c r="C6" s="19" t="str"/>
      <x:c r="D6" s="2"/>
    </x:row>
    <x:row r="7" ht="50" customHeight="1">
      <x:c r="A7" s="18" t="str">
        <x:v>Primary outcome</x:v>
      </x:c>
      <x:c r="B7" s="18" t="str">
        <x:v>Net revenue per assigned individual during the fixed follow-up.</x:v>
      </x:c>
      <x:c r="C7" s="19" t="str"/>
      <x:c r="D7" s="2"/>
    </x:row>
    <x:row r="8" ht="50" customHeight="1">
      <x:c r="A8" s="18" t="str">
        <x:v>Population / exclusions</x:v>
      </x:c>
      <x:c r="B8" s="18" t="str">
        <x:v>Eligible customers before assignment. Document exclusions in advance.</x:v>
      </x:c>
      <x:c r="C8" s="19" t="str"/>
      <x:c r="D8" s="2"/>
    </x:row>
    <x:row r="9" ht="50" customHeight="1">
      <x:c r="A9" s="18" t="str">
        <x:v>Assignment</x:v>
      </x:c>
      <x:c r="B9" s="18" t="str">
        <x:v>Randomize individuals once; retain assignment IDs and seed.</x:v>
      </x:c>
      <x:c r="C9" s="19" t="str"/>
      <x:c r="D9" s="2"/>
    </x:row>
    <x:row r="10" ht="50" customHeight="1">
      <x:c r="A10" s="18" t="str">
        <x:v>Treatment / control</x:v>
      </x:c>
      <x:c r="B10" s="18" t="str">
        <x:v>Test can receive the campaign. Control is suppressed from it.</x:v>
      </x:c>
      <x:c r="C10" s="19" t="str"/>
      <x:c r="D10" s="2"/>
    </x:row>
    <x:row r="11" ht="50" customHeight="1">
      <x:c r="A11" s="18" t="str">
        <x:v>Start / end / lag</x:v>
      </x:c>
      <x:c r="B11" s="18" t="str">
        <x:v>Specify dates, conversion lag and refund cutoff before launch.</x:v>
      </x:c>
      <x:c r="C11" s="19" t="str"/>
      <x:c r="D11" s="2"/>
    </x:row>
    <x:row r="12" ht="50" customHeight="1">
      <x:c r="A12" s="18" t="str">
        <x:v>Size and detectable effect</x:v>
      </x:c>
      <x:c r="B12" s="18" t="str">
        <x:v>Use historical variance and the planned allocation for a power analysis.</x:v>
      </x:c>
      <x:c r="C12" s="19" t="str"/>
      <x:c r="D12" s="2"/>
    </x:row>
    <x:row r="13" ht="50" customHeight="1">
      <x:c r="A13" s="18" t="str">
        <x:v>Contamination checks</x:v>
      </x:c>
      <x:c r="B13" s="18" t="str">
        <x:v>Check suppression, cross-device identity and other overlapping campaigns.</x:v>
      </x:c>
      <x:c r="C13" s="19" t="str"/>
      <x:c r="D13" s="2"/>
    </x:row>
    <x:row r="14" ht="50" customHeight="1">
      <x:c r="A14" s="18" t="str">
        <x:v>Outcome data</x:v>
      </x:c>
      <x:c r="B14" s="18" t="str">
        <x:v>Join your order data to assignment IDs. Keep non-buyers with zero revenue.</x:v>
      </x:c>
      <x:c r="C14" s="19" t="str"/>
      <x:c r="D14" s="2"/>
    </x:row>
    <x:row r="15" ht="50" customHeight="1">
      <x:c r="A15" s="18" t="str">
        <x:v>Spend and costs</x:v>
      </x:c>
      <x:c r="B15" s="18" t="str">
        <x:v>Reconcile test spend; define margin and any extra marketing costs.</x:v>
      </x:c>
      <x:c r="C15" s="19" t="str"/>
      <x:c r="D15" s="2"/>
    </x:row>
    <x:row r="16" ht="50" customHeight="1">
      <x:c r="A16" s="18" t="str">
        <x:v>Analysis</x:v>
      </x:c>
      <x:c r="B16" s="18" t="str">
        <x:v>Estimate revenue difference per person with design-appropriate uncertainty.</x:v>
      </x:c>
      <x:c r="C16" s="19" t="str"/>
      <x:c r="D16" s="2"/>
    </x:row>
    <x:row r="17" ht="50" customHeight="1">
      <x:c r="A17" s="18" t="str">
        <x:v>Decision rule</x:v>
      </x:c>
      <x:c r="B17" s="18" t="str">
        <x:v>Set the business threshold and uncertainty rule before results are known.</x:v>
      </x:c>
      <x:c r="C17" s="19" t="str"/>
      <x:c r="D17" s="2"/>
    </x:row>
    <x:row r="18" ht="50" customHeight="1">
      <x:c r="A18" s="18" t="str">
        <x:v>Guardrails / stopping</x:v>
      </x:c>
      <x:c r="B18" s="18" t="str">
        <x:v>Specify customer experience limits and any valid early-stopping procedure.</x:v>
      </x:c>
      <x:c r="C18" s="19" t="str"/>
      <x:c r="D18" s="2"/>
    </x:row>
    <x:row r="19" ht="50" customHeight="1">
      <x:c r="A19" s="18" t="str">
        <x:v>Owner / review</x:v>
      </x:c>
      <x:c r="B19" s="18" t="str">
        <x:v>Record who checks assignment, data, analysis and the final decision.</x:v>
      </x:c>
      <x:c r="C19" s="19" t="str"/>
      <x:c r="D19" s="2"/>
    </x:row>
    <x:row r="20" ht="50" customHeight="1">
      <x:c r="A20" s="18" t="str">
        <x:v>Deviations</x:v>
      </x:c>
      <x:c r="B20" s="18" t="str">
        <x:v>Log outages or changes. Explain effects before interpreting the result.</x:v>
      </x:c>
      <x:c r="C20" s="19" t="str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No completion status is implied by the example. A geo design needs its own analysis plan.</x:v>
      </x:c>
      <x:c r="B22" s="2"/>
      <x:c r="C22" s="2"/>
      <x:c r="D22" s="2"/>
    </x:row>
    <x:row r="23" ht="24" customHeight="1">
      <x:c r="A23" s="2"/>
      <x:c r="B23" s="2"/>
      <x:c r="C23" s="2"/>
      <x:c r="D23" s="2"/>
    </x:row>
  </x:sheetData>
  <x:pageMargins left="0.7" right="0.7" top="0.75" bottom="0.75" header="0.3" footer="0.3"/>
</x:worksheet>
</file>